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/>
  <xr:revisionPtr revIDLastSave="0" documentId="13_ncr:1_{1349D02A-CA97-4DDE-B13C-0252E06D10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4" l="1"/>
</calcChain>
</file>

<file path=xl/sharedStrings.xml><?xml version="1.0" encoding="utf-8"?>
<sst xmlns="http://schemas.openxmlformats.org/spreadsheetml/2006/main" count="17" uniqueCount="13">
  <si>
    <t>Negociación de Facturas de Crédito Electrónicas*</t>
  </si>
  <si>
    <t>Fuente: CNV</t>
  </si>
  <si>
    <t>* No incluye las renegociaciones de las Facturas de Crédito Electrónicas</t>
  </si>
  <si>
    <t>Mes</t>
  </si>
  <si>
    <t>Volumen Nominal negociado</t>
  </si>
  <si>
    <t>Tasa promedio</t>
  </si>
  <si>
    <t>En $</t>
  </si>
  <si>
    <t>En U$S</t>
  </si>
  <si>
    <t>Total en $</t>
  </si>
  <si>
    <t>-</t>
  </si>
  <si>
    <r>
      <t xml:space="preserve">Plazo promedio
</t>
    </r>
    <r>
      <rPr>
        <sz val="9"/>
        <color theme="2"/>
        <rFont val="Lora"/>
      </rPr>
      <t>(días)</t>
    </r>
  </si>
  <si>
    <t>Fecha de actualización: 15/04/2026</t>
  </si>
  <si>
    <t>Período Julio 2019 -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</si>
</sst>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b/>
      <sz val="14"/>
      <color theme="2"/>
      <name val="Lora"/>
    </font>
    <font>
      <sz val="9"/>
      <color theme="2"/>
      <name val="Lora"/>
    </font>
    <font>
      <b/>
      <sz val="9"/>
      <color theme="2"/>
      <name val="Lora"/>
    </font>
    <font>
      <sz val="9"/>
      <color theme="0"/>
      <name val="Lora"/>
    </font>
    <font>
      <i/>
      <sz val="9"/>
      <color theme="2"/>
      <name val="Lora"/>
    </font>
    <font>
      <sz val="9"/>
      <color theme="1"/>
      <name val="Lora"/>
    </font>
    <font>
      <sz val="9"/>
      <color rgb="FF002060"/>
      <name val="Lora"/>
    </font>
    <font>
      <sz val="9"/>
      <color theme="4" tint="-0.499984740745262"/>
      <name val="Lora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1E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3" borderId="0" xfId="0" applyFont="1" applyFill="1"/>
    <xf numFmtId="0" fontId="10" fillId="2" borderId="0" xfId="0" applyFont="1" applyFill="1"/>
    <xf numFmtId="0" fontId="9" fillId="2" borderId="0" xfId="0" applyFont="1" applyFill="1"/>
    <xf numFmtId="0" fontId="11" fillId="0" borderId="0" xfId="0" applyFont="1"/>
    <xf numFmtId="0" fontId="12" fillId="0" borderId="0" xfId="0" applyFont="1"/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17" fontId="13" fillId="6" borderId="9" xfId="0" applyNumberFormat="1" applyFont="1" applyFill="1" applyBorder="1" applyAlignment="1">
      <alignment horizontal="center"/>
    </xf>
    <xf numFmtId="3" fontId="13" fillId="6" borderId="10" xfId="0" applyNumberFormat="1" applyFont="1" applyFill="1" applyBorder="1" applyAlignment="1">
      <alignment horizontal="center"/>
    </xf>
    <xf numFmtId="3" fontId="13" fillId="6" borderId="11" xfId="0" applyNumberFormat="1" applyFont="1" applyFill="1" applyBorder="1" applyAlignment="1">
      <alignment horizontal="center"/>
    </xf>
    <xf numFmtId="3" fontId="13" fillId="6" borderId="12" xfId="0" applyNumberFormat="1" applyFont="1" applyFill="1" applyBorder="1" applyAlignment="1">
      <alignment horizontal="center"/>
    </xf>
    <xf numFmtId="10" fontId="13" fillId="6" borderId="10" xfId="0" applyNumberFormat="1" applyFont="1" applyFill="1" applyBorder="1" applyAlignment="1">
      <alignment horizontal="center"/>
    </xf>
    <xf numFmtId="10" fontId="13" fillId="6" borderId="12" xfId="0" applyNumberFormat="1" applyFont="1" applyFill="1" applyBorder="1" applyAlignment="1">
      <alignment horizontal="center"/>
    </xf>
    <xf numFmtId="3" fontId="13" fillId="6" borderId="13" xfId="0" applyNumberFormat="1" applyFont="1" applyFill="1" applyBorder="1" applyAlignment="1">
      <alignment horizontal="center"/>
    </xf>
    <xf numFmtId="3" fontId="13" fillId="6" borderId="14" xfId="0" applyNumberFormat="1" applyFont="1" applyFill="1" applyBorder="1" applyAlignment="1">
      <alignment horizontal="center"/>
    </xf>
    <xf numFmtId="17" fontId="13" fillId="7" borderId="9" xfId="0" applyNumberFormat="1" applyFont="1" applyFill="1" applyBorder="1" applyAlignment="1">
      <alignment horizontal="center"/>
    </xf>
    <xf numFmtId="3" fontId="13" fillId="7" borderId="10" xfId="0" applyNumberFormat="1" applyFont="1" applyFill="1" applyBorder="1" applyAlignment="1">
      <alignment horizontal="center"/>
    </xf>
    <xf numFmtId="3" fontId="13" fillId="7" borderId="11" xfId="0" applyNumberFormat="1" applyFont="1" applyFill="1" applyBorder="1" applyAlignment="1">
      <alignment horizontal="center"/>
    </xf>
    <xf numFmtId="3" fontId="13" fillId="7" borderId="12" xfId="0" applyNumberFormat="1" applyFont="1" applyFill="1" applyBorder="1" applyAlignment="1">
      <alignment horizontal="center"/>
    </xf>
    <xf numFmtId="10" fontId="13" fillId="7" borderId="10" xfId="0" applyNumberFormat="1" applyFont="1" applyFill="1" applyBorder="1" applyAlignment="1">
      <alignment horizontal="center"/>
    </xf>
    <xf numFmtId="10" fontId="13" fillId="7" borderId="12" xfId="0" applyNumberFormat="1" applyFont="1" applyFill="1" applyBorder="1" applyAlignment="1">
      <alignment horizontal="center"/>
    </xf>
    <xf numFmtId="3" fontId="13" fillId="7" borderId="13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7"/>
  <sheetViews>
    <sheetView tabSelected="1" workbookViewId="0">
      <pane xSplit="2" ySplit="8" topLeftCell="C81" activePane="bottomRight" state="frozen"/>
      <selection pane="topRight" activeCell="C1" sqref="C1"/>
      <selection pane="bottomLeft" activeCell="A9" sqref="A9"/>
      <selection pane="bottomRight" activeCell="J86" sqref="J86"/>
    </sheetView>
  </sheetViews>
  <sheetFormatPr baseColWidth="10" defaultColWidth="0" defaultRowHeight="0" customHeight="1" zeroHeight="1" x14ac:dyDescent="0.4"/>
  <cols>
    <col min="1" max="1" width="3.6640625" style="7" customWidth="1"/>
    <col min="2" max="2" width="11.6640625" style="7" bestFit="1" customWidth="1"/>
    <col min="3" max="3" width="14.5546875" style="7" bestFit="1" customWidth="1"/>
    <col min="4" max="4" width="13.88671875" style="7" bestFit="1" customWidth="1"/>
    <col min="5" max="5" width="14.88671875" style="7" customWidth="1"/>
    <col min="6" max="7" width="11.44140625" style="7" customWidth="1"/>
    <col min="8" max="9" width="10.6640625" style="7" customWidth="1"/>
    <col min="10" max="10" width="11.44140625" style="7" customWidth="1"/>
    <col min="11" max="16384" width="11.44140625" style="7" hidden="1"/>
  </cols>
  <sheetData>
    <row r="1" spans="1:10" s="4" customFormat="1" ht="24.6" x14ac:dyDescent="0.65">
      <c r="A1" s="1" t="s">
        <v>0</v>
      </c>
      <c r="B1" s="2"/>
      <c r="C1" s="2"/>
      <c r="D1" s="2"/>
      <c r="E1" s="2"/>
      <c r="F1" s="2"/>
      <c r="G1" s="2"/>
      <c r="H1" s="3" t="s">
        <v>11</v>
      </c>
      <c r="I1" s="2"/>
      <c r="J1" s="2"/>
    </row>
    <row r="2" spans="1:10" s="4" customFormat="1" ht="15.6" x14ac:dyDescent="0.4">
      <c r="A2" s="5" t="s">
        <v>12</v>
      </c>
      <c r="B2" s="6"/>
      <c r="C2" s="6"/>
      <c r="D2" s="6"/>
      <c r="E2" s="6"/>
      <c r="F2" s="6"/>
      <c r="G2" s="6"/>
      <c r="H2" s="6"/>
      <c r="I2" s="6"/>
      <c r="J2" s="6"/>
    </row>
    <row r="3" spans="1:10" ht="15.6" x14ac:dyDescent="0.4"/>
    <row r="4" spans="1:10" ht="15.6" x14ac:dyDescent="0.4">
      <c r="B4" s="8" t="s">
        <v>1</v>
      </c>
    </row>
    <row r="5" spans="1:10" ht="15.6" x14ac:dyDescent="0.4">
      <c r="B5" s="8" t="s">
        <v>2</v>
      </c>
    </row>
    <row r="6" spans="1:10" ht="16.2" thickBot="1" x14ac:dyDescent="0.45"/>
    <row r="7" spans="1:10" ht="28.5" customHeight="1" thickBot="1" x14ac:dyDescent="0.45">
      <c r="B7" s="27" t="s">
        <v>3</v>
      </c>
      <c r="C7" s="29" t="s">
        <v>4</v>
      </c>
      <c r="D7" s="30"/>
      <c r="E7" s="31"/>
      <c r="F7" s="29" t="s">
        <v>5</v>
      </c>
      <c r="G7" s="31"/>
      <c r="H7" s="32" t="s">
        <v>10</v>
      </c>
      <c r="I7" s="33"/>
    </row>
    <row r="8" spans="1:10" ht="16.2" thickBot="1" x14ac:dyDescent="0.45">
      <c r="B8" s="28"/>
      <c r="C8" s="9" t="s">
        <v>6</v>
      </c>
      <c r="D8" s="10" t="s">
        <v>7</v>
      </c>
      <c r="E8" s="11" t="s">
        <v>8</v>
      </c>
      <c r="F8" s="9" t="s">
        <v>6</v>
      </c>
      <c r="G8" s="11" t="s">
        <v>7</v>
      </c>
      <c r="H8" s="9" t="s">
        <v>6</v>
      </c>
      <c r="I8" s="11" t="s">
        <v>7</v>
      </c>
    </row>
    <row r="9" spans="1:10" ht="15.6" x14ac:dyDescent="0.4">
      <c r="B9" s="12">
        <v>43647</v>
      </c>
      <c r="C9" s="13">
        <v>5835399.3499999996</v>
      </c>
      <c r="D9" s="14" t="s">
        <v>9</v>
      </c>
      <c r="E9" s="15">
        <v>5835399.3499999996</v>
      </c>
      <c r="F9" s="16">
        <v>0.48104820152540201</v>
      </c>
      <c r="G9" s="17"/>
      <c r="H9" s="18">
        <v>52</v>
      </c>
      <c r="I9" s="19"/>
    </row>
    <row r="10" spans="1:10" ht="15.6" x14ac:dyDescent="0.4">
      <c r="B10" s="20">
        <v>43678</v>
      </c>
      <c r="C10" s="21">
        <v>30008455.439999998</v>
      </c>
      <c r="D10" s="22">
        <v>76668.100000000006</v>
      </c>
      <c r="E10" s="23">
        <v>33490084.196769997</v>
      </c>
      <c r="F10" s="24">
        <v>0.59345099890619368</v>
      </c>
      <c r="G10" s="25">
        <v>0.08</v>
      </c>
      <c r="H10" s="26">
        <v>36.812155114705227</v>
      </c>
      <c r="I10" s="23">
        <v>28</v>
      </c>
    </row>
    <row r="11" spans="1:10" ht="15.6" x14ac:dyDescent="0.4">
      <c r="B11" s="12">
        <v>43709</v>
      </c>
      <c r="C11" s="13">
        <v>62452384.030000001</v>
      </c>
      <c r="D11" s="14">
        <v>147984.31</v>
      </c>
      <c r="E11" s="15">
        <v>70859890.844599992</v>
      </c>
      <c r="F11" s="16">
        <v>0.68185613518363519</v>
      </c>
      <c r="G11" s="17">
        <v>9.5000000000000001E-2</v>
      </c>
      <c r="H11" s="18">
        <v>45.046563954525773</v>
      </c>
      <c r="I11" s="15">
        <v>24.957212871623806</v>
      </c>
    </row>
    <row r="12" spans="1:10" ht="15.6" x14ac:dyDescent="0.4">
      <c r="B12" s="20">
        <v>43739</v>
      </c>
      <c r="C12" s="21">
        <v>222819442.00999996</v>
      </c>
      <c r="D12" s="22">
        <v>184246.77</v>
      </c>
      <c r="E12" s="23">
        <v>233634334.88066298</v>
      </c>
      <c r="F12" s="24">
        <v>0.67729472383584444</v>
      </c>
      <c r="G12" s="25">
        <v>0.1082</v>
      </c>
      <c r="H12" s="26">
        <v>32.919319628539448</v>
      </c>
      <c r="I12" s="23">
        <v>28.781734230804055</v>
      </c>
    </row>
    <row r="13" spans="1:10" ht="15.6" x14ac:dyDescent="0.4">
      <c r="B13" s="12">
        <v>43770</v>
      </c>
      <c r="C13" s="13">
        <v>169612281.53000015</v>
      </c>
      <c r="D13" s="14">
        <v>274616.46000000002</v>
      </c>
      <c r="E13" s="15">
        <v>186015560.71313295</v>
      </c>
      <c r="F13" s="16">
        <v>0.56142573078961922</v>
      </c>
      <c r="G13" s="17">
        <v>0.1371</v>
      </c>
      <c r="H13" s="18">
        <v>51.832313308544386</v>
      </c>
      <c r="I13" s="15">
        <v>21.40135691035087</v>
      </c>
    </row>
    <row r="14" spans="1:10" ht="15.6" x14ac:dyDescent="0.4">
      <c r="B14" s="20">
        <v>43800</v>
      </c>
      <c r="C14" s="21">
        <v>300713130.6000002</v>
      </c>
      <c r="D14" s="22">
        <v>466056.88999999996</v>
      </c>
      <c r="E14" s="23">
        <v>328640985.51165199</v>
      </c>
      <c r="F14" s="24">
        <v>0.55205429130143879</v>
      </c>
      <c r="G14" s="25">
        <v>5.7599999999999998E-2</v>
      </c>
      <c r="H14" s="26">
        <v>41.63404096937694</v>
      </c>
      <c r="I14" s="23">
        <v>26.937689595157057</v>
      </c>
    </row>
    <row r="15" spans="1:10" ht="15.6" x14ac:dyDescent="0.4">
      <c r="B15" s="12">
        <v>43831</v>
      </c>
      <c r="C15" s="13">
        <v>358791163.41999978</v>
      </c>
      <c r="D15" s="14">
        <v>528326.7300000001</v>
      </c>
      <c r="E15" s="15">
        <v>390495849.79857779</v>
      </c>
      <c r="F15" s="16">
        <v>0.49495125795291861</v>
      </c>
      <c r="G15" s="17">
        <v>0.109</v>
      </c>
      <c r="H15" s="18">
        <v>35.733366345736897</v>
      </c>
      <c r="I15" s="15">
        <v>52.861775834809464</v>
      </c>
    </row>
    <row r="16" spans="1:10" ht="15.6" x14ac:dyDescent="0.4">
      <c r="B16" s="20">
        <v>43862</v>
      </c>
      <c r="C16" s="21">
        <v>139904651.20000005</v>
      </c>
      <c r="D16" s="22">
        <v>895809.72999999986</v>
      </c>
      <c r="E16" s="23">
        <v>194836932.38282296</v>
      </c>
      <c r="F16" s="24">
        <v>0.47141977414803743</v>
      </c>
      <c r="G16" s="25">
        <v>0.1235</v>
      </c>
      <c r="H16" s="26">
        <v>37.035981082950606</v>
      </c>
      <c r="I16" s="23">
        <v>53.918475909780376</v>
      </c>
    </row>
    <row r="17" spans="2:9" ht="15.6" x14ac:dyDescent="0.4">
      <c r="B17" s="12">
        <v>43891</v>
      </c>
      <c r="C17" s="13">
        <v>97246881.770000055</v>
      </c>
      <c r="D17" s="14">
        <v>408454.31000000006</v>
      </c>
      <c r="E17" s="15">
        <v>122845398.67303011</v>
      </c>
      <c r="F17" s="16">
        <v>0.45837677676037619</v>
      </c>
      <c r="G17" s="17">
        <v>6.25E-2</v>
      </c>
      <c r="H17" s="18">
        <v>41.396237643085918</v>
      </c>
      <c r="I17" s="15">
        <v>36.987398225498453</v>
      </c>
    </row>
    <row r="18" spans="2:9" ht="15.6" x14ac:dyDescent="0.4">
      <c r="B18" s="20">
        <v>43922</v>
      </c>
      <c r="C18" s="21">
        <v>100280212.20000006</v>
      </c>
      <c r="D18" s="22">
        <v>107822.72</v>
      </c>
      <c r="E18" s="23">
        <v>107319600.68168005</v>
      </c>
      <c r="F18" s="24">
        <v>0.45561509594611699</v>
      </c>
      <c r="G18" s="25">
        <v>8.8800000000000004E-2</v>
      </c>
      <c r="H18" s="26">
        <v>35.26475316204008</v>
      </c>
      <c r="I18" s="23">
        <v>26.97953458925943</v>
      </c>
    </row>
    <row r="19" spans="2:9" ht="15.6" x14ac:dyDescent="0.4">
      <c r="B19" s="12">
        <v>43952</v>
      </c>
      <c r="C19" s="13">
        <v>89468177.880000025</v>
      </c>
      <c r="D19" s="14">
        <v>85547.420000000013</v>
      </c>
      <c r="E19" s="15">
        <v>95262653.163900033</v>
      </c>
      <c r="F19" s="16">
        <v>0.41252716687925883</v>
      </c>
      <c r="G19" s="17">
        <v>0.1978</v>
      </c>
      <c r="H19" s="18">
        <v>29.014092612478265</v>
      </c>
      <c r="I19" s="15">
        <v>39.737627137037897</v>
      </c>
    </row>
    <row r="20" spans="2:9" ht="15.6" x14ac:dyDescent="0.4">
      <c r="B20" s="20">
        <v>43983</v>
      </c>
      <c r="C20" s="21">
        <v>52551460.969999999</v>
      </c>
      <c r="D20" s="22">
        <v>139755</v>
      </c>
      <c r="E20" s="23">
        <v>62230193.49500002</v>
      </c>
      <c r="F20" s="24">
        <v>0.35438027902878699</v>
      </c>
      <c r="G20" s="25">
        <v>4.5999999999999999E-2</v>
      </c>
      <c r="H20" s="26">
        <v>41.026631650275114</v>
      </c>
      <c r="I20" s="23">
        <v>144</v>
      </c>
    </row>
    <row r="21" spans="2:9" ht="15.6" x14ac:dyDescent="0.4">
      <c r="B21" s="12">
        <v>44013</v>
      </c>
      <c r="C21" s="13">
        <v>233311908.5</v>
      </c>
      <c r="D21" s="14">
        <v>231260.75</v>
      </c>
      <c r="E21" s="15">
        <v>249803078.03224999</v>
      </c>
      <c r="F21" s="16">
        <v>0.35420151666756461</v>
      </c>
      <c r="G21" s="17">
        <v>6.5131983961826637E-2</v>
      </c>
      <c r="H21" s="18">
        <v>32.466133165508772</v>
      </c>
      <c r="I21" s="15">
        <v>124.13073594651874</v>
      </c>
    </row>
    <row r="22" spans="2:9" ht="15.6" x14ac:dyDescent="0.4">
      <c r="B22" s="20">
        <v>44044</v>
      </c>
      <c r="C22" s="21">
        <v>162055500.49999985</v>
      </c>
      <c r="D22" s="22">
        <v>93385.729999999981</v>
      </c>
      <c r="E22" s="23">
        <v>168905482.09514982</v>
      </c>
      <c r="F22" s="24">
        <v>0.33116885229805609</v>
      </c>
      <c r="G22" s="25">
        <v>7.3705946165436603E-2</v>
      </c>
      <c r="H22" s="26">
        <v>38.363758311986437</v>
      </c>
      <c r="I22" s="23">
        <v>54.889975987850299</v>
      </c>
    </row>
    <row r="23" spans="2:9" ht="15.6" x14ac:dyDescent="0.4">
      <c r="B23" s="12">
        <v>44075</v>
      </c>
      <c r="C23" s="13">
        <v>184693215.7299999</v>
      </c>
      <c r="D23" s="14">
        <v>506162.41</v>
      </c>
      <c r="E23" s="15">
        <v>222747818.34074998</v>
      </c>
      <c r="F23" s="16">
        <v>0.30909139033072397</v>
      </c>
      <c r="G23" s="17">
        <v>1.3324452878671888E-2</v>
      </c>
      <c r="H23" s="18">
        <v>34.786820287500127</v>
      </c>
      <c r="I23" s="15">
        <v>135.37721570092666</v>
      </c>
    </row>
    <row r="24" spans="2:9" ht="15.6" x14ac:dyDescent="0.4">
      <c r="B24" s="20">
        <v>44105</v>
      </c>
      <c r="C24" s="21">
        <v>164608243.00000006</v>
      </c>
      <c r="D24" s="22">
        <v>928295.5</v>
      </c>
      <c r="E24" s="23">
        <v>236681257.13710013</v>
      </c>
      <c r="F24" s="24">
        <v>0.3199356666040411</v>
      </c>
      <c r="G24" s="25">
        <v>2.072781188748626E-2</v>
      </c>
      <c r="H24" s="26">
        <v>33.066896948030298</v>
      </c>
      <c r="I24" s="23">
        <v>51.297017786788516</v>
      </c>
    </row>
    <row r="25" spans="2:9" ht="15.6" x14ac:dyDescent="0.4">
      <c r="B25" s="12">
        <v>44136</v>
      </c>
      <c r="C25" s="13">
        <v>113339403.61999993</v>
      </c>
      <c r="D25" s="14">
        <v>250833.72</v>
      </c>
      <c r="E25" s="15">
        <v>133583517.26319996</v>
      </c>
      <c r="F25" s="16">
        <v>0.37037313496515084</v>
      </c>
      <c r="G25" s="17">
        <v>2.461544301141011E-2</v>
      </c>
      <c r="H25" s="18">
        <v>29.434840495965666</v>
      </c>
      <c r="I25" s="15">
        <v>113.23336066948737</v>
      </c>
    </row>
    <row r="26" spans="2:9" ht="15.6" x14ac:dyDescent="0.4">
      <c r="B26" s="20">
        <v>44166</v>
      </c>
      <c r="C26" s="21">
        <v>121975572.24999996</v>
      </c>
      <c r="D26" s="22">
        <v>277818.48</v>
      </c>
      <c r="E26" s="23">
        <v>145101694.14039993</v>
      </c>
      <c r="F26" s="24">
        <v>0.37597991665352504</v>
      </c>
      <c r="G26" s="25">
        <v>5.6012215260122351E-2</v>
      </c>
      <c r="H26" s="26">
        <v>32.594866389159336</v>
      </c>
      <c r="I26" s="23">
        <v>100.80025395692839</v>
      </c>
    </row>
    <row r="27" spans="2:9" ht="15.6" x14ac:dyDescent="0.4">
      <c r="B27" s="12">
        <v>44197</v>
      </c>
      <c r="C27" s="13">
        <v>172201598.4300001</v>
      </c>
      <c r="D27" s="14">
        <v>645855.5199999999</v>
      </c>
      <c r="E27" s="15">
        <v>228237023.81420001</v>
      </c>
      <c r="F27" s="16">
        <v>0.36635359882428564</v>
      </c>
      <c r="G27" s="17">
        <v>2.3863706955023701E-2</v>
      </c>
      <c r="H27" s="18">
        <v>28.888942426990454</v>
      </c>
      <c r="I27" s="15">
        <v>82.131298637377242</v>
      </c>
    </row>
    <row r="28" spans="2:9" ht="15.6" x14ac:dyDescent="0.4">
      <c r="B28" s="20">
        <v>44228</v>
      </c>
      <c r="C28" s="21">
        <v>124167377.11</v>
      </c>
      <c r="D28" s="22">
        <v>655794.39</v>
      </c>
      <c r="E28" s="23">
        <v>182064998.92710003</v>
      </c>
      <c r="F28" s="24">
        <v>0.3566050264468697</v>
      </c>
      <c r="G28" s="25">
        <v>6.1074891552518475E-2</v>
      </c>
      <c r="H28" s="26">
        <v>28.810877197082153</v>
      </c>
      <c r="I28" s="23">
        <v>62.372890235243183</v>
      </c>
    </row>
    <row r="29" spans="2:9" ht="15.6" x14ac:dyDescent="0.4">
      <c r="B29" s="12">
        <v>44256</v>
      </c>
      <c r="C29" s="13">
        <v>170948687.59999999</v>
      </c>
      <c r="D29" s="14">
        <v>522495.76999999996</v>
      </c>
      <c r="E29" s="15">
        <v>218634314.73280004</v>
      </c>
      <c r="F29" s="16">
        <v>0.35302562923625491</v>
      </c>
      <c r="G29" s="17">
        <v>4.9463538384243749E-2</v>
      </c>
      <c r="H29" s="18">
        <v>28.43611455511401</v>
      </c>
      <c r="I29" s="15">
        <v>79.286405056432741</v>
      </c>
    </row>
    <row r="30" spans="2:9" ht="15.6" x14ac:dyDescent="0.4">
      <c r="B30" s="20">
        <v>44287</v>
      </c>
      <c r="C30" s="21">
        <v>218037472.85999992</v>
      </c>
      <c r="D30" s="22">
        <v>521664.99</v>
      </c>
      <c r="E30" s="23">
        <v>266448324.06130001</v>
      </c>
      <c r="F30" s="24">
        <v>0.35001549772787077</v>
      </c>
      <c r="G30" s="25">
        <v>5.0202639053849481E-2</v>
      </c>
      <c r="H30" s="26">
        <v>33.466062782819215</v>
      </c>
      <c r="I30" s="23">
        <v>82.593807838165574</v>
      </c>
    </row>
    <row r="31" spans="2:9" ht="15.6" x14ac:dyDescent="0.4">
      <c r="B31" s="12">
        <v>44317</v>
      </c>
      <c r="C31" s="13">
        <v>248938387.16999996</v>
      </c>
      <c r="D31" s="14">
        <v>302852.47999999998</v>
      </c>
      <c r="E31" s="15">
        <v>277453779.18049991</v>
      </c>
      <c r="F31" s="16">
        <v>0.35286961473452899</v>
      </c>
      <c r="G31" s="17">
        <v>8.8209841306236006E-2</v>
      </c>
      <c r="H31" s="18">
        <v>33.456464720544872</v>
      </c>
      <c r="I31" s="15">
        <v>77.528802134291112</v>
      </c>
    </row>
    <row r="32" spans="2:9" ht="15.6" x14ac:dyDescent="0.4">
      <c r="B32" s="20">
        <v>44348</v>
      </c>
      <c r="C32" s="21">
        <v>285264545.68000007</v>
      </c>
      <c r="D32" s="22">
        <v>288564.31999999995</v>
      </c>
      <c r="E32" s="23">
        <v>312730878.98119992</v>
      </c>
      <c r="F32" s="24">
        <v>0.37752505608446363</v>
      </c>
      <c r="G32" s="25">
        <v>9.2437781635650612E-2</v>
      </c>
      <c r="H32" s="26">
        <v>36.9625150257123</v>
      </c>
      <c r="I32" s="23">
        <v>58.108804334769708</v>
      </c>
    </row>
    <row r="33" spans="2:9" ht="15.6" x14ac:dyDescent="0.4">
      <c r="B33" s="12">
        <v>44378</v>
      </c>
      <c r="C33" s="13">
        <v>281879871.81</v>
      </c>
      <c r="D33" s="14">
        <v>194925.36999999997</v>
      </c>
      <c r="E33" s="15">
        <v>300604117.08340001</v>
      </c>
      <c r="F33" s="16">
        <v>0.37489337179593563</v>
      </c>
      <c r="G33" s="17">
        <v>0.11148572912802476</v>
      </c>
      <c r="H33" s="18">
        <v>37.08357052101217</v>
      </c>
      <c r="I33" s="15">
        <v>87.845716354399386</v>
      </c>
    </row>
    <row r="34" spans="2:9" ht="15.6" x14ac:dyDescent="0.4">
      <c r="B34" s="20">
        <v>40026</v>
      </c>
      <c r="C34" s="21">
        <v>257579989.59000006</v>
      </c>
      <c r="D34" s="22">
        <v>343524.97000000003</v>
      </c>
      <c r="E34" s="23">
        <v>290965683.30320001</v>
      </c>
      <c r="F34" s="24">
        <v>0.41392677956329188</v>
      </c>
      <c r="G34" s="25">
        <v>0.10172585299985615</v>
      </c>
      <c r="H34" s="26">
        <v>38.721669060030152</v>
      </c>
      <c r="I34" s="23">
        <v>96.486633232978946</v>
      </c>
    </row>
    <row r="35" spans="2:9" ht="15.6" x14ac:dyDescent="0.4">
      <c r="B35" s="12">
        <v>44440</v>
      </c>
      <c r="C35" s="13">
        <v>317205561.46999991</v>
      </c>
      <c r="D35" s="14">
        <v>340719.04999999993</v>
      </c>
      <c r="E35" s="15">
        <v>350733377.24669999</v>
      </c>
      <c r="F35" s="16">
        <v>0.39968394336885082</v>
      </c>
      <c r="G35" s="17">
        <v>0.14352705579567682</v>
      </c>
      <c r="H35" s="18">
        <v>31.016920219037551</v>
      </c>
      <c r="I35" s="15">
        <v>141.15327621218233</v>
      </c>
    </row>
    <row r="36" spans="2:9" ht="15.6" x14ac:dyDescent="0.4">
      <c r="B36" s="20">
        <v>44470</v>
      </c>
      <c r="C36" s="21">
        <v>579954817.81999993</v>
      </c>
      <c r="D36" s="22">
        <v>400336.01</v>
      </c>
      <c r="E36" s="23">
        <v>619748462.48580015</v>
      </c>
      <c r="F36" s="24">
        <v>0.40784680347480529</v>
      </c>
      <c r="G36" s="25">
        <v>0.14029774688517277</v>
      </c>
      <c r="H36" s="26">
        <v>31.914285483631744</v>
      </c>
      <c r="I36" s="23">
        <v>116.89299320983137</v>
      </c>
    </row>
    <row r="37" spans="2:9" ht="15.6" x14ac:dyDescent="0.4">
      <c r="B37" s="12">
        <v>44501</v>
      </c>
      <c r="C37" s="13">
        <v>552641840.07000005</v>
      </c>
      <c r="D37" s="14">
        <v>921417.82999999984</v>
      </c>
      <c r="E37" s="15">
        <v>645044727.50240004</v>
      </c>
      <c r="F37" s="16">
        <v>0.42308452623090964</v>
      </c>
      <c r="G37" s="17">
        <v>3.2728194656272289E-2</v>
      </c>
      <c r="H37" s="18">
        <v>30.33843833356212</v>
      </c>
      <c r="I37" s="15">
        <v>144.7567895902101</v>
      </c>
    </row>
    <row r="38" spans="2:9" ht="15.6" x14ac:dyDescent="0.4">
      <c r="B38" s="20">
        <v>44531</v>
      </c>
      <c r="C38" s="21">
        <v>512036723.78000015</v>
      </c>
      <c r="D38" s="22">
        <v>341378.61000000004</v>
      </c>
      <c r="E38" s="23">
        <v>546892018.05610013</v>
      </c>
      <c r="F38" s="24">
        <v>0.41131760069714624</v>
      </c>
      <c r="G38" s="25">
        <v>5.0624636089531203E-2</v>
      </c>
      <c r="H38" s="26">
        <v>32.01447121699649</v>
      </c>
      <c r="I38" s="23">
        <v>98.287170583005633</v>
      </c>
    </row>
    <row r="39" spans="2:9" ht="15.6" x14ac:dyDescent="0.4">
      <c r="B39" s="12">
        <v>44562</v>
      </c>
      <c r="C39" s="13">
        <v>734545480.91999984</v>
      </c>
      <c r="D39" s="14">
        <v>388370.29000000004</v>
      </c>
      <c r="E39" s="15">
        <v>774980804.37339985</v>
      </c>
      <c r="F39" s="16">
        <v>0.40307722147274661</v>
      </c>
      <c r="G39" s="17">
        <v>2.6825545795482963E-2</v>
      </c>
      <c r="H39" s="18">
        <v>35.321555726330487</v>
      </c>
      <c r="I39" s="15">
        <v>102.15863079857867</v>
      </c>
    </row>
    <row r="40" spans="2:9" ht="15.6" x14ac:dyDescent="0.4">
      <c r="B40" s="20">
        <v>44593</v>
      </c>
      <c r="C40" s="21">
        <v>466251170</v>
      </c>
      <c r="D40" s="22">
        <v>403735.17000000004</v>
      </c>
      <c r="E40" s="23">
        <v>509153627.20799989</v>
      </c>
      <c r="F40" s="24">
        <v>0.39836305998207705</v>
      </c>
      <c r="G40" s="25">
        <v>5.0330349842942823E-2</v>
      </c>
      <c r="H40" s="26">
        <v>32.755109569632317</v>
      </c>
      <c r="I40" s="23">
        <v>40.640933031525222</v>
      </c>
    </row>
    <row r="41" spans="2:9" ht="15.6" x14ac:dyDescent="0.4">
      <c r="B41" s="12">
        <v>44621</v>
      </c>
      <c r="C41" s="13">
        <v>279381621.90999997</v>
      </c>
      <c r="D41" s="14">
        <v>95557698.859768033</v>
      </c>
      <c r="E41" s="15">
        <v>374939320.76976794</v>
      </c>
      <c r="F41" s="16">
        <v>0.42184237885103565</v>
      </c>
      <c r="G41" s="17">
        <v>6.1520977642115643E-2</v>
      </c>
      <c r="H41" s="18">
        <v>30.899853559251788</v>
      </c>
      <c r="I41" s="15">
        <v>89.303660326575724</v>
      </c>
    </row>
    <row r="42" spans="2:9" ht="15.6" x14ac:dyDescent="0.4">
      <c r="B42" s="20">
        <v>44652</v>
      </c>
      <c r="C42" s="21">
        <v>198417759.38999999</v>
      </c>
      <c r="D42" s="22">
        <v>1205722.7299999997</v>
      </c>
      <c r="E42" s="23">
        <v>333848665.39609993</v>
      </c>
      <c r="F42" s="24">
        <v>0.46450040856904773</v>
      </c>
      <c r="G42" s="25">
        <v>1.7606653314066658E-2</v>
      </c>
      <c r="H42" s="26">
        <v>37.191199825039028</v>
      </c>
      <c r="I42" s="23">
        <v>34.733009095837616</v>
      </c>
    </row>
    <row r="43" spans="2:9" ht="15.6" x14ac:dyDescent="0.4">
      <c r="B43" s="12">
        <v>44682</v>
      </c>
      <c r="C43" s="13">
        <v>430086270.22999984</v>
      </c>
      <c r="D43" s="14">
        <v>505604.18999999994</v>
      </c>
      <c r="E43" s="15">
        <v>490186628.46099985</v>
      </c>
      <c r="F43" s="16">
        <v>0.454942731980152</v>
      </c>
      <c r="G43" s="17">
        <v>4.032743508316259E-2</v>
      </c>
      <c r="H43" s="18">
        <v>31.312525183024619</v>
      </c>
      <c r="I43" s="15">
        <v>57.925119086716528</v>
      </c>
    </row>
    <row r="44" spans="2:9" ht="15.6" x14ac:dyDescent="0.4">
      <c r="B44" s="20">
        <v>44713</v>
      </c>
      <c r="C44" s="21">
        <v>356053350.91999996</v>
      </c>
      <c r="D44" s="22">
        <v>2844732.31</v>
      </c>
      <c r="E44" s="23">
        <v>704762799.48210001</v>
      </c>
      <c r="F44" s="24">
        <v>0.51344064092348995</v>
      </c>
      <c r="G44" s="25">
        <v>3.198854285168224E-2</v>
      </c>
      <c r="H44" s="26">
        <v>32.685732296969334</v>
      </c>
      <c r="I44" s="23">
        <v>31.762023376585624</v>
      </c>
    </row>
    <row r="45" spans="2:9" ht="15.6" x14ac:dyDescent="0.4">
      <c r="B45" s="12">
        <v>44743</v>
      </c>
      <c r="C45" s="13">
        <v>1006690603.7399998</v>
      </c>
      <c r="D45" s="14">
        <v>815826.20999999985</v>
      </c>
      <c r="E45" s="15">
        <v>1110280490.7019</v>
      </c>
      <c r="F45" s="16">
        <v>0.5382081327566749</v>
      </c>
      <c r="G45" s="17">
        <v>3.4796368626564482E-2</v>
      </c>
      <c r="H45" s="18">
        <v>131</v>
      </c>
      <c r="I45" s="15">
        <v>33</v>
      </c>
    </row>
    <row r="46" spans="2:9" ht="15.6" x14ac:dyDescent="0.4">
      <c r="B46" s="20">
        <v>44774</v>
      </c>
      <c r="C46" s="21">
        <v>362846636.04000008</v>
      </c>
      <c r="D46" s="22">
        <v>643969.93999999994</v>
      </c>
      <c r="E46" s="23">
        <v>449798059.14556009</v>
      </c>
      <c r="F46" s="24">
        <v>0.64736227250844758</v>
      </c>
      <c r="G46" s="25">
        <v>4.8618822176699737E-2</v>
      </c>
      <c r="H46" s="26">
        <v>168</v>
      </c>
      <c r="I46" s="23">
        <v>22</v>
      </c>
    </row>
    <row r="47" spans="2:9" ht="15.6" x14ac:dyDescent="0.4">
      <c r="B47" s="12">
        <v>44805</v>
      </c>
      <c r="C47" s="13">
        <v>426142575.17000014</v>
      </c>
      <c r="D47" s="14">
        <v>515672.05999999988</v>
      </c>
      <c r="E47" s="15">
        <v>500324741.59800023</v>
      </c>
      <c r="F47" s="16">
        <v>0.72702258410079312</v>
      </c>
      <c r="G47" s="17">
        <v>2.8388680879859976E-2</v>
      </c>
      <c r="H47" s="18">
        <v>144</v>
      </c>
      <c r="I47" s="15">
        <v>32</v>
      </c>
    </row>
    <row r="48" spans="2:9" ht="15.6" x14ac:dyDescent="0.4">
      <c r="B48" s="20">
        <v>44835</v>
      </c>
      <c r="C48" s="21">
        <v>1227143851.8599994</v>
      </c>
      <c r="D48" s="22">
        <v>5756965.6100000003</v>
      </c>
      <c r="E48" s="23">
        <v>2090257816.9509993</v>
      </c>
      <c r="F48" s="24">
        <v>0.69935381227870486</v>
      </c>
      <c r="G48" s="25">
        <v>3.6536827779834521E-3</v>
      </c>
      <c r="H48" s="26">
        <v>31.604689051886865</v>
      </c>
      <c r="I48" s="23">
        <v>19.466662608713712</v>
      </c>
    </row>
    <row r="49" spans="2:9" ht="15.6" x14ac:dyDescent="0.4">
      <c r="B49" s="12">
        <v>44866</v>
      </c>
      <c r="C49" s="13">
        <v>1311196169.6299999</v>
      </c>
      <c r="D49" s="14">
        <v>1342171.02</v>
      </c>
      <c r="E49" s="15">
        <v>1528114326.2683001</v>
      </c>
      <c r="F49" s="16">
        <v>0.7437472544182101</v>
      </c>
      <c r="G49" s="17">
        <v>2.1607068301549223E-2</v>
      </c>
      <c r="H49" s="18">
        <v>28.066014220987562</v>
      </c>
      <c r="I49" s="15">
        <v>57.55892611808639</v>
      </c>
    </row>
    <row r="50" spans="2:9" ht="15.6" x14ac:dyDescent="0.4">
      <c r="B50" s="20">
        <v>44896</v>
      </c>
      <c r="C50" s="21">
        <v>968720758.35000026</v>
      </c>
      <c r="D50" s="22">
        <v>1038411.56</v>
      </c>
      <c r="E50" s="23">
        <v>1147171921.6837001</v>
      </c>
      <c r="F50" s="24">
        <v>0.73270926065362241</v>
      </c>
      <c r="G50" s="25">
        <v>1.5228342344757792E-2</v>
      </c>
      <c r="H50" s="26">
        <v>31.21955304545375</v>
      </c>
      <c r="I50" s="23">
        <v>67.812339016827934</v>
      </c>
    </row>
    <row r="51" spans="2:9" ht="15.6" x14ac:dyDescent="0.4">
      <c r="B51" s="12">
        <v>44927</v>
      </c>
      <c r="C51" s="13">
        <v>1081088315.1000006</v>
      </c>
      <c r="D51" s="14">
        <v>1788570.1199999999</v>
      </c>
      <c r="E51" s="15">
        <v>1408809445.1250997</v>
      </c>
      <c r="F51" s="16">
        <v>0.7167069257031613</v>
      </c>
      <c r="G51" s="17">
        <v>2.5801848406144683E-2</v>
      </c>
      <c r="H51" s="18">
        <v>30.982863476969204</v>
      </c>
      <c r="I51" s="15">
        <v>34.027301505000352</v>
      </c>
    </row>
    <row r="52" spans="2:9" ht="15.6" x14ac:dyDescent="0.4">
      <c r="B52" s="20">
        <v>44958</v>
      </c>
      <c r="C52" s="21">
        <v>590862179.26999998</v>
      </c>
      <c r="D52" s="22">
        <v>1428491.16</v>
      </c>
      <c r="E52" s="23">
        <v>865222925.71850002</v>
      </c>
      <c r="F52" s="24">
        <v>0.707394210268247</v>
      </c>
      <c r="G52" s="25">
        <v>1.9754203379179471E-2</v>
      </c>
      <c r="H52" s="26">
        <v>42.025384570372275</v>
      </c>
      <c r="I52" s="23">
        <v>24.79853523180811</v>
      </c>
    </row>
    <row r="53" spans="2:9" ht="15.6" x14ac:dyDescent="0.4">
      <c r="B53" s="12">
        <v>44986</v>
      </c>
      <c r="C53" s="13">
        <v>758168718.49000013</v>
      </c>
      <c r="D53" s="14">
        <v>1870723.0199999986</v>
      </c>
      <c r="E53" s="15">
        <v>1138394576.9039004</v>
      </c>
      <c r="F53" s="16">
        <v>0.71995891192389716</v>
      </c>
      <c r="G53" s="17">
        <v>3.8090511586263621E-2</v>
      </c>
      <c r="H53" s="18">
        <v>30.970315097601471</v>
      </c>
      <c r="I53" s="15">
        <v>43.548228398964909</v>
      </c>
    </row>
    <row r="54" spans="2:9" ht="15.6" x14ac:dyDescent="0.4">
      <c r="B54" s="20">
        <v>45017</v>
      </c>
      <c r="C54" s="21">
        <v>1450099895.8300002</v>
      </c>
      <c r="D54" s="22">
        <v>1667259.35</v>
      </c>
      <c r="E54" s="23">
        <v>1813189578.4881999</v>
      </c>
      <c r="F54" s="24">
        <v>0.70833789115015622</v>
      </c>
      <c r="G54" s="25">
        <v>4.8491420686889539E-2</v>
      </c>
      <c r="H54" s="26">
        <v>26.665666338123188</v>
      </c>
      <c r="I54" s="23">
        <v>26.202653833183312</v>
      </c>
    </row>
    <row r="55" spans="2:9" ht="15.6" x14ac:dyDescent="0.4">
      <c r="B55" s="12">
        <v>45047</v>
      </c>
      <c r="C55" s="13">
        <v>1391320270.8700004</v>
      </c>
      <c r="D55" s="14">
        <v>1289366.2400000002</v>
      </c>
      <c r="E55" s="15">
        <v>1691574003.7591999</v>
      </c>
      <c r="F55" s="16">
        <v>0.86215251293572304</v>
      </c>
      <c r="G55" s="17">
        <v>2.4922742590925907E-2</v>
      </c>
      <c r="H55" s="18">
        <v>29.012078269886395</v>
      </c>
      <c r="I55" s="15">
        <v>44.995284123907226</v>
      </c>
    </row>
    <row r="56" spans="2:9" ht="15.6" x14ac:dyDescent="0.4">
      <c r="B56" s="20">
        <v>45078</v>
      </c>
      <c r="C56" s="21">
        <v>2064304289.8499994</v>
      </c>
      <c r="D56" s="22">
        <v>1008045.26</v>
      </c>
      <c r="E56" s="23">
        <v>2315067342.4045415</v>
      </c>
      <c r="F56" s="24">
        <v>0.92325173272611505</v>
      </c>
      <c r="G56" s="25">
        <v>2.7346648998676906E-2</v>
      </c>
      <c r="H56" s="26">
        <v>30.535806171429513</v>
      </c>
      <c r="I56" s="23">
        <v>37.209112227758503</v>
      </c>
    </row>
    <row r="57" spans="2:9" ht="15.6" x14ac:dyDescent="0.4">
      <c r="B57" s="12">
        <v>45108</v>
      </c>
      <c r="C57" s="13">
        <v>1486422958.5599999</v>
      </c>
      <c r="D57" s="14">
        <v>1585108.8000000007</v>
      </c>
      <c r="E57" s="15">
        <v>1908798476.7749488</v>
      </c>
      <c r="F57" s="16">
        <v>0.92671280215232765</v>
      </c>
      <c r="G57" s="17">
        <v>1.7280257970304625E-2</v>
      </c>
      <c r="H57" s="18">
        <v>34.290659809272945</v>
      </c>
      <c r="I57" s="15">
        <v>39.561444261744043</v>
      </c>
    </row>
    <row r="58" spans="2:9" ht="15.6" x14ac:dyDescent="0.4">
      <c r="B58" s="20">
        <v>45139</v>
      </c>
      <c r="C58" s="21">
        <v>1595868477.05</v>
      </c>
      <c r="D58" s="22">
        <v>1821980.49</v>
      </c>
      <c r="E58" s="23">
        <v>2182790522.4137092</v>
      </c>
      <c r="F58" s="24">
        <v>1.0369880741625275</v>
      </c>
      <c r="G58" s="25">
        <v>-4.8081101159321415E-3</v>
      </c>
      <c r="H58" s="26">
        <v>30.152757402283324</v>
      </c>
      <c r="I58" s="23">
        <v>44.579824820187831</v>
      </c>
    </row>
    <row r="59" spans="2:9" ht="15.6" x14ac:dyDescent="0.4">
      <c r="B59" s="12">
        <v>45170</v>
      </c>
      <c r="C59" s="13">
        <v>3581224071.4900012</v>
      </c>
      <c r="D59" s="14">
        <v>2227367.6</v>
      </c>
      <c r="E59" s="15">
        <v>4360798276.7548018</v>
      </c>
      <c r="F59" s="16">
        <v>1.0601183732663286</v>
      </c>
      <c r="G59" s="17">
        <v>1.6967078346159334E-2</v>
      </c>
      <c r="H59" s="18">
        <v>28.41418848533619</v>
      </c>
      <c r="I59" s="15">
        <v>35.443803546100334</v>
      </c>
    </row>
    <row r="60" spans="2:9" ht="15.6" x14ac:dyDescent="0.4">
      <c r="B60" s="20">
        <v>45200</v>
      </c>
      <c r="C60" s="21">
        <v>1773462505.5400009</v>
      </c>
      <c r="D60" s="22">
        <f>861063116.11122/350.02</f>
        <v>2460039.7580458834</v>
      </c>
      <c r="E60" s="23">
        <v>2634525621.6512208</v>
      </c>
      <c r="F60" s="24">
        <v>1.2730359444352894</v>
      </c>
      <c r="G60" s="25">
        <v>-3.2231056364075091E-2</v>
      </c>
      <c r="H60" s="26">
        <v>29.108812068128877</v>
      </c>
      <c r="I60" s="23">
        <v>34.97031926968144</v>
      </c>
    </row>
    <row r="61" spans="2:9" ht="15.6" x14ac:dyDescent="0.4">
      <c r="B61" s="12">
        <v>45231</v>
      </c>
      <c r="C61" s="13">
        <v>2997633712.0699997</v>
      </c>
      <c r="D61" s="14">
        <v>809722.09000000008</v>
      </c>
      <c r="E61" s="15">
        <v>3284145776.3955998</v>
      </c>
      <c r="F61" s="16">
        <v>0.92629471125195995</v>
      </c>
      <c r="G61" s="17">
        <v>-0.15068334150781656</v>
      </c>
      <c r="H61" s="18">
        <v>29.236668680504021</v>
      </c>
      <c r="I61" s="15">
        <v>29.13803683776802</v>
      </c>
    </row>
    <row r="62" spans="2:9" ht="15.6" x14ac:dyDescent="0.4">
      <c r="B62" s="20">
        <v>45261</v>
      </c>
      <c r="C62" s="21">
        <v>4541767632.8000021</v>
      </c>
      <c r="D62" s="22">
        <v>1359606.55</v>
      </c>
      <c r="E62" s="23">
        <v>5414635037.9000015</v>
      </c>
      <c r="F62" s="24">
        <v>0.9780527864969063</v>
      </c>
      <c r="G62" s="25">
        <v>7.2540771468039833E-2</v>
      </c>
      <c r="H62" s="26">
        <v>27.222674723644207</v>
      </c>
      <c r="I62" s="23">
        <v>35.846337317218719</v>
      </c>
    </row>
    <row r="63" spans="2:9" ht="15.6" x14ac:dyDescent="0.4">
      <c r="B63" s="12">
        <v>45292</v>
      </c>
      <c r="C63" s="13">
        <v>3886691989.7399998</v>
      </c>
      <c r="D63" s="14">
        <v>2161984.42</v>
      </c>
      <c r="E63" s="15">
        <v>5655951939.8470001</v>
      </c>
      <c r="F63" s="16">
        <v>0.81301224168262676</v>
      </c>
      <c r="G63" s="17">
        <v>0.32791098160358539</v>
      </c>
      <c r="H63" s="18">
        <v>27.510231707229448</v>
      </c>
      <c r="I63" s="15">
        <v>31.260795797777842</v>
      </c>
    </row>
    <row r="64" spans="2:9" ht="15.6" x14ac:dyDescent="0.4">
      <c r="B64" s="20">
        <v>45323</v>
      </c>
      <c r="C64" s="21">
        <v>5101137765.9199963</v>
      </c>
      <c r="D64" s="22">
        <v>3282541.9899999998</v>
      </c>
      <c r="E64" s="23">
        <v>7841778028.9588566</v>
      </c>
      <c r="F64" s="24">
        <v>0.89393661423800763</v>
      </c>
      <c r="G64" s="25">
        <v>0.15041675372445121</v>
      </c>
      <c r="H64" s="26">
        <v>29.512973977421726</v>
      </c>
      <c r="I64" s="23">
        <v>33.017256461660679</v>
      </c>
    </row>
    <row r="65" spans="2:9" ht="15.6" x14ac:dyDescent="0.4">
      <c r="B65" s="12">
        <v>45352</v>
      </c>
      <c r="C65" s="13">
        <v>7585778483.449996</v>
      </c>
      <c r="D65" s="14">
        <v>1388877.5999999999</v>
      </c>
      <c r="E65" s="15">
        <v>8766793467.4155159</v>
      </c>
      <c r="F65" s="16">
        <v>0.83800486803980068</v>
      </c>
      <c r="G65" s="17">
        <v>0.23497161758530771</v>
      </c>
      <c r="H65" s="18">
        <v>30.377978573271772</v>
      </c>
      <c r="I65" s="15">
        <v>27.819439956407965</v>
      </c>
    </row>
    <row r="66" spans="2:9" ht="15.6" x14ac:dyDescent="0.4">
      <c r="B66" s="20">
        <v>45383</v>
      </c>
      <c r="C66" s="21">
        <v>9192658486.3399944</v>
      </c>
      <c r="D66" s="22">
        <v>1299924.9400000002</v>
      </c>
      <c r="E66" s="23">
        <v>10322239052.329996</v>
      </c>
      <c r="F66" s="24">
        <v>0.66611233512382018</v>
      </c>
      <c r="G66" s="25">
        <v>0.22815681804571944</v>
      </c>
      <c r="H66" s="26">
        <v>28.57798728766609</v>
      </c>
      <c r="I66" s="23">
        <v>37.721077991371644</v>
      </c>
    </row>
    <row r="67" spans="2:9" ht="15.6" x14ac:dyDescent="0.4">
      <c r="B67" s="12">
        <v>45413</v>
      </c>
      <c r="C67" s="13">
        <v>10801271460.269993</v>
      </c>
      <c r="D67" s="14">
        <v>2999322.4300000025</v>
      </c>
      <c r="E67" s="15">
        <v>13461261348.10054</v>
      </c>
      <c r="F67" s="16">
        <v>0.40178326142087017</v>
      </c>
      <c r="G67" s="17">
        <v>0.28635870713473105</v>
      </c>
      <c r="H67" s="18">
        <v>30.522583159765922</v>
      </c>
      <c r="I67" s="15">
        <v>76.754529018742403</v>
      </c>
    </row>
    <row r="68" spans="2:9" ht="15.6" x14ac:dyDescent="0.4">
      <c r="B68" s="20">
        <v>45444</v>
      </c>
      <c r="C68" s="21">
        <v>4183779490.3100004</v>
      </c>
      <c r="D68" s="22">
        <v>3355699.0299999979</v>
      </c>
      <c r="E68" s="23">
        <v>7216591146.2239828</v>
      </c>
      <c r="F68" s="24">
        <v>0.34817101549914115</v>
      </c>
      <c r="G68" s="25">
        <v>5.932688098218715E-2</v>
      </c>
      <c r="H68" s="26">
        <v>27.363018017007747</v>
      </c>
      <c r="I68" s="23">
        <v>58.987296004737068</v>
      </c>
    </row>
    <row r="69" spans="2:9" ht="15.6" x14ac:dyDescent="0.4">
      <c r="B69" s="12">
        <v>45474</v>
      </c>
      <c r="C69" s="13">
        <v>6647757529.6000013</v>
      </c>
      <c r="D69" s="14">
        <v>10687381.729286786</v>
      </c>
      <c r="E69" s="15">
        <v>9872631320.6309547</v>
      </c>
      <c r="F69" s="16">
        <v>0.38136062058559228</v>
      </c>
      <c r="G69" s="17">
        <v>4.8323484727132965E-2</v>
      </c>
      <c r="H69" s="18">
        <v>28.223320916170543</v>
      </c>
      <c r="I69" s="15">
        <v>45.173576037233772</v>
      </c>
    </row>
    <row r="70" spans="2:9" ht="15.6" x14ac:dyDescent="0.4">
      <c r="B70" s="20">
        <v>45505</v>
      </c>
      <c r="C70" s="21">
        <v>8449247676.3099947</v>
      </c>
      <c r="D70" s="22">
        <v>5269753.5399999935</v>
      </c>
      <c r="E70" s="23">
        <v>13418205792.148209</v>
      </c>
      <c r="F70" s="24">
        <v>0.39516608079926457</v>
      </c>
      <c r="G70" s="25">
        <v>4.2638258355057718E-2</v>
      </c>
      <c r="H70" s="26">
        <v>27.984648158592606</v>
      </c>
      <c r="I70" s="23">
        <v>33.424811992251172</v>
      </c>
    </row>
    <row r="71" spans="2:9" ht="15.6" x14ac:dyDescent="0.4">
      <c r="B71" s="12">
        <v>45536</v>
      </c>
      <c r="C71" s="13">
        <v>6829833077.5999975</v>
      </c>
      <c r="D71" s="14">
        <v>4212747.42</v>
      </c>
      <c r="E71" s="15">
        <v>10881760549.940466</v>
      </c>
      <c r="F71" s="16">
        <v>0.40963902904921712</v>
      </c>
      <c r="G71" s="17">
        <v>7.0311380891500658E-2</v>
      </c>
      <c r="H71" s="18">
        <v>28.409451513698311</v>
      </c>
      <c r="I71" s="15">
        <v>45.146989094683015</v>
      </c>
    </row>
    <row r="72" spans="2:9" ht="15.6" x14ac:dyDescent="0.4">
      <c r="B72" s="20">
        <v>45566</v>
      </c>
      <c r="C72" s="21">
        <v>11372766479.010004</v>
      </c>
      <c r="D72" s="22">
        <v>4819458.030000004</v>
      </c>
      <c r="E72" s="23">
        <v>16103393222.492651</v>
      </c>
      <c r="F72" s="24">
        <v>0.42448629628617318</v>
      </c>
      <c r="G72" s="25">
        <v>0.14096977277893971</v>
      </c>
      <c r="H72" s="26">
        <v>25.823206006711981</v>
      </c>
      <c r="I72" s="23">
        <v>32.372014157361072</v>
      </c>
    </row>
    <row r="73" spans="2:9" ht="15.6" x14ac:dyDescent="0.4">
      <c r="B73" s="12">
        <v>45597</v>
      </c>
      <c r="C73" s="13">
        <v>6954378915.6500006</v>
      </c>
      <c r="D73" s="14">
        <v>3625857.0300000012</v>
      </c>
      <c r="E73" s="15">
        <v>10586899246.725559</v>
      </c>
      <c r="F73" s="16">
        <v>0.38459731466082908</v>
      </c>
      <c r="G73" s="17">
        <v>0.14832597342991929</v>
      </c>
      <c r="H73" s="18">
        <v>28.735755609244336</v>
      </c>
      <c r="I73" s="15">
        <v>41.692053225650305</v>
      </c>
    </row>
    <row r="74" spans="2:9" ht="15.6" x14ac:dyDescent="0.4">
      <c r="B74" s="20">
        <v>45627</v>
      </c>
      <c r="C74" s="21">
        <v>9405027833.0499992</v>
      </c>
      <c r="D74" s="22">
        <v>2552862.0099999988</v>
      </c>
      <c r="E74" s="23">
        <v>12010749659.115261</v>
      </c>
      <c r="F74" s="24">
        <v>0.35374356789014527</v>
      </c>
      <c r="G74" s="25">
        <v>0.14199190338820425</v>
      </c>
      <c r="H74" s="26">
        <v>29.035787022152455</v>
      </c>
      <c r="I74" s="23">
        <v>38.190632716629899</v>
      </c>
    </row>
    <row r="75" spans="2:9" ht="15.6" x14ac:dyDescent="0.4">
      <c r="B75" s="12">
        <v>45658</v>
      </c>
      <c r="C75" s="13">
        <v>12432743016.860001</v>
      </c>
      <c r="D75" s="14">
        <v>3151575.1200000006</v>
      </c>
      <c r="E75" s="15">
        <v>15721614616.017729</v>
      </c>
      <c r="F75" s="16">
        <v>0.34246788498160941</v>
      </c>
      <c r="G75" s="17">
        <v>0.12380491846724563</v>
      </c>
      <c r="H75" s="18">
        <v>31.408753038753254</v>
      </c>
      <c r="I75" s="15">
        <v>39.705038130266736</v>
      </c>
    </row>
    <row r="76" spans="2:9" ht="15.6" x14ac:dyDescent="0.4">
      <c r="B76" s="20">
        <v>45689</v>
      </c>
      <c r="C76" s="21">
        <v>15632947557.08</v>
      </c>
      <c r="D76" s="22">
        <v>2711141.5699999994</v>
      </c>
      <c r="E76" s="23">
        <v>18502589241.116123</v>
      </c>
      <c r="F76" s="24">
        <v>0.32559725629163744</v>
      </c>
      <c r="G76" s="25">
        <v>0.10592931143024009</v>
      </c>
      <c r="H76" s="26">
        <v>32.735738662836539</v>
      </c>
      <c r="I76" s="23">
        <v>37.495601758634862</v>
      </c>
    </row>
    <row r="77" spans="2:9" ht="15.6" x14ac:dyDescent="0.4">
      <c r="B77" s="12">
        <v>45717</v>
      </c>
      <c r="C77" s="13">
        <v>23240591058.630013</v>
      </c>
      <c r="D77" s="14">
        <v>3840031.5</v>
      </c>
      <c r="E77" s="15">
        <v>27345699933.075012</v>
      </c>
      <c r="F77" s="16">
        <v>0.318454377657859</v>
      </c>
      <c r="G77" s="17">
        <v>0.10663377806666435</v>
      </c>
      <c r="H77" s="18">
        <v>33.887417386601747</v>
      </c>
      <c r="I77" s="15">
        <v>32.14445671604517</v>
      </c>
    </row>
    <row r="78" spans="2:9" ht="15.6" x14ac:dyDescent="0.4">
      <c r="B78" s="20">
        <v>45748</v>
      </c>
      <c r="C78" s="21">
        <v>20067534442.500015</v>
      </c>
      <c r="D78" s="22">
        <v>3042987.3600000003</v>
      </c>
      <c r="E78" s="23">
        <v>23480451689.880497</v>
      </c>
      <c r="F78" s="24">
        <v>0.35139706277205607</v>
      </c>
      <c r="G78" s="25">
        <v>9.1789118539749678E-2</v>
      </c>
      <c r="H78" s="26">
        <v>31.035559360374553</v>
      </c>
      <c r="I78" s="23">
        <v>32.945157432398929</v>
      </c>
    </row>
    <row r="79" spans="2:9" ht="15.6" x14ac:dyDescent="0.4">
      <c r="B79" s="12">
        <v>45778</v>
      </c>
      <c r="C79" s="13">
        <v>25401041354.370018</v>
      </c>
      <c r="D79" s="14">
        <v>1004251.1600000001</v>
      </c>
      <c r="E79" s="15">
        <v>26553448884.603889</v>
      </c>
      <c r="F79" s="16">
        <v>0.33779435174117034</v>
      </c>
      <c r="G79" s="17">
        <v>0.14072850660187433</v>
      </c>
      <c r="H79" s="18">
        <v>31.407442083767101</v>
      </c>
      <c r="I79" s="15">
        <v>38.344021320323904</v>
      </c>
    </row>
    <row r="80" spans="2:9" ht="15.6" x14ac:dyDescent="0.4">
      <c r="B80" s="20">
        <v>45809</v>
      </c>
      <c r="C80" s="21">
        <v>29101011752.73</v>
      </c>
      <c r="D80" s="22">
        <v>2374056.9600000004</v>
      </c>
      <c r="E80" s="23">
        <v>31905616524.927887</v>
      </c>
      <c r="F80" s="24">
        <v>0.33000293170642614</v>
      </c>
      <c r="G80" s="25">
        <v>0.10995568596872575</v>
      </c>
      <c r="H80" s="26">
        <v>28.95788820297528</v>
      </c>
      <c r="I80" s="23">
        <v>36.369304775452648</v>
      </c>
    </row>
    <row r="81" spans="2:9" ht="15.6" x14ac:dyDescent="0.4">
      <c r="B81" s="12">
        <v>45839</v>
      </c>
      <c r="C81" s="13">
        <v>24073676307.020016</v>
      </c>
      <c r="D81" s="14">
        <v>2921068.6100000022</v>
      </c>
      <c r="E81" s="15">
        <v>27774736544.147465</v>
      </c>
      <c r="F81" s="16">
        <v>0.35845734992151818</v>
      </c>
      <c r="G81" s="17">
        <v>0.1294748310961446</v>
      </c>
      <c r="H81" s="18">
        <v>31.339676887499042</v>
      </c>
      <c r="I81" s="15">
        <v>44.228274528615046</v>
      </c>
    </row>
    <row r="82" spans="2:9" ht="15.6" x14ac:dyDescent="0.4">
      <c r="B82" s="20">
        <v>45870</v>
      </c>
      <c r="C82" s="21">
        <v>30220218919.680038</v>
      </c>
      <c r="D82" s="22">
        <v>1747749.1800000002</v>
      </c>
      <c r="E82" s="23">
        <v>32543916995.08429</v>
      </c>
      <c r="F82" s="24">
        <v>0.52035013414283438</v>
      </c>
      <c r="G82" s="25">
        <v>0.12284552826968</v>
      </c>
      <c r="H82" s="26">
        <v>26.203081373567489</v>
      </c>
      <c r="I82" s="23">
        <v>34.203658359032964</v>
      </c>
    </row>
    <row r="83" spans="2:9" ht="15.6" x14ac:dyDescent="0.4">
      <c r="B83" s="12">
        <v>45901</v>
      </c>
      <c r="C83" s="13">
        <v>34420776790.840012</v>
      </c>
      <c r="D83" s="14">
        <v>1169938.2299999993</v>
      </c>
      <c r="E83" s="15">
        <v>36058570628.159081</v>
      </c>
      <c r="F83" s="16">
        <v>0.54122752365603222</v>
      </c>
      <c r="G83" s="17">
        <v>9.4236390442816079E-2</v>
      </c>
      <c r="H83" s="18">
        <v>28.698546324963768</v>
      </c>
      <c r="I83" s="15">
        <v>34.780508612519796</v>
      </c>
    </row>
    <row r="84" spans="2:9" ht="15.6" x14ac:dyDescent="0.4">
      <c r="B84" s="20">
        <v>45931</v>
      </c>
      <c r="C84" s="21">
        <v>35554284171.750031</v>
      </c>
      <c r="D84" s="22">
        <v>1975255.54</v>
      </c>
      <c r="E84" s="23">
        <v>38382889610.140831</v>
      </c>
      <c r="F84" s="24">
        <v>0.5018738485494475</v>
      </c>
      <c r="G84" s="25">
        <v>0.10286050486881983</v>
      </c>
      <c r="H84" s="26">
        <v>33.291394513263079</v>
      </c>
      <c r="I84" s="23">
        <v>39.067031258771173</v>
      </c>
    </row>
    <row r="85" spans="2:9" ht="15.6" x14ac:dyDescent="0.4">
      <c r="B85" s="12">
        <v>45962</v>
      </c>
      <c r="C85" s="13">
        <v>34857744919.290024</v>
      </c>
      <c r="D85" s="14">
        <v>1261171.5800000012</v>
      </c>
      <c r="E85" s="15">
        <v>36658215663.51783</v>
      </c>
      <c r="F85" s="16">
        <v>0.32890922578074117</v>
      </c>
      <c r="G85" s="17">
        <v>0.12273033607147532</v>
      </c>
      <c r="H85" s="18">
        <v>31.496498626291853</v>
      </c>
      <c r="I85" s="15">
        <v>52.741783262399025</v>
      </c>
    </row>
    <row r="86" spans="2:9" ht="15.6" x14ac:dyDescent="0.4">
      <c r="B86" s="20">
        <v>45992</v>
      </c>
      <c r="C86" s="21">
        <v>40629044890.100014</v>
      </c>
      <c r="D86" s="22">
        <v>2337676.7600000007</v>
      </c>
      <c r="E86" s="23">
        <v>44013626810.298416</v>
      </c>
      <c r="F86" s="24">
        <v>0.27624081859771321</v>
      </c>
      <c r="G86" s="25">
        <v>0.11723708346307456</v>
      </c>
      <c r="H86" s="26">
        <v>31.869045284419062</v>
      </c>
      <c r="I86" s="23">
        <v>42.645031207595721</v>
      </c>
    </row>
    <row r="87" spans="2:9" ht="15.6" x14ac:dyDescent="0.4">
      <c r="B87" s="12">
        <v>46023</v>
      </c>
      <c r="C87" s="13">
        <v>41236350245.220039</v>
      </c>
      <c r="D87" s="14">
        <v>3180277.2500000005</v>
      </c>
      <c r="E87" s="15">
        <v>45845621471.96254</v>
      </c>
      <c r="F87" s="16">
        <v>0.31572662934076429</v>
      </c>
      <c r="G87" s="17">
        <v>0.10753410162908686</v>
      </c>
      <c r="H87" s="18">
        <v>29.284417405427014</v>
      </c>
      <c r="I87" s="15">
        <v>31.42797983283749</v>
      </c>
    </row>
    <row r="88" spans="2:9" ht="15.6" x14ac:dyDescent="0.4">
      <c r="B88" s="20">
        <v>46054</v>
      </c>
      <c r="C88" s="21">
        <v>44332702232.87999</v>
      </c>
      <c r="D88" s="22">
        <v>4550956.3899999997</v>
      </c>
      <c r="E88" s="23">
        <v>50748003417.607391</v>
      </c>
      <c r="F88" s="24">
        <v>0.31314684639001861</v>
      </c>
      <c r="G88" s="25">
        <v>0.10836291479054085</v>
      </c>
      <c r="H88" s="26">
        <v>30.133429820796245</v>
      </c>
      <c r="I88" s="23">
        <v>37.097758141030518</v>
      </c>
    </row>
    <row r="89" spans="2:9" ht="15.6" x14ac:dyDescent="0.4">
      <c r="B89" s="12">
        <v>46082</v>
      </c>
      <c r="C89" s="13">
        <v>55637940354.769981</v>
      </c>
      <c r="D89" s="14">
        <v>4165422.9599999995</v>
      </c>
      <c r="E89" s="15">
        <v>61454281635.686531</v>
      </c>
      <c r="F89" s="16">
        <v>0.2847307014930362</v>
      </c>
      <c r="G89" s="17">
        <v>9.2451805833555667E-2</v>
      </c>
      <c r="H89" s="18">
        <v>33.133075160419303</v>
      </c>
      <c r="I89" s="15">
        <v>47.887957137468007</v>
      </c>
    </row>
    <row r="90" spans="2:9" ht="15.6" x14ac:dyDescent="0.4"/>
    <row r="91" spans="2:9" ht="15.6" x14ac:dyDescent="0.4"/>
    <row r="92" spans="2:9" ht="15.6" x14ac:dyDescent="0.4"/>
    <row r="93" spans="2:9" ht="15.6" hidden="1" x14ac:dyDescent="0.4"/>
    <row r="94" spans="2:9" ht="15.6" hidden="1" x14ac:dyDescent="0.4"/>
    <row r="95" spans="2:9" ht="15.6" hidden="1" x14ac:dyDescent="0.4"/>
    <row r="96" spans="2:9" ht="15.6" hidden="1" x14ac:dyDescent="0.4"/>
    <row r="97" ht="15.6" hidden="1" x14ac:dyDescent="0.4"/>
    <row r="98" ht="15.6" hidden="1" x14ac:dyDescent="0.4"/>
    <row r="99" ht="15.6" hidden="1" x14ac:dyDescent="0.4"/>
    <row r="100" ht="15.6" hidden="1" x14ac:dyDescent="0.4"/>
    <row r="101" ht="15.6" hidden="1" x14ac:dyDescent="0.4"/>
    <row r="102" ht="15.6" hidden="1" x14ac:dyDescent="0.4"/>
    <row r="103" ht="15.6" hidden="1" x14ac:dyDescent="0.4"/>
    <row r="104" ht="15.6" hidden="1" x14ac:dyDescent="0.4"/>
    <row r="105" ht="15.6" hidden="1" x14ac:dyDescent="0.4"/>
    <row r="106" ht="15.6" hidden="1" x14ac:dyDescent="0.4"/>
    <row r="107" ht="15.6" hidden="1" x14ac:dyDescent="0.4"/>
    <row r="108" ht="15.6" hidden="1" x14ac:dyDescent="0.4"/>
    <row r="109" ht="15.6" hidden="1" x14ac:dyDescent="0.4"/>
    <row r="110" ht="15.6" hidden="1" x14ac:dyDescent="0.4"/>
    <row r="111" ht="15.6" hidden="1" x14ac:dyDescent="0.4"/>
    <row r="112" ht="15.6" hidden="1" x14ac:dyDescent="0.4"/>
    <row r="113" ht="15.6" hidden="1" x14ac:dyDescent="0.4"/>
    <row r="114" ht="15.6" hidden="1" x14ac:dyDescent="0.4"/>
    <row r="115" ht="15.6" hidden="1" x14ac:dyDescent="0.4"/>
    <row r="116" ht="15.6" hidden="1" x14ac:dyDescent="0.4"/>
    <row r="117" ht="15.6" hidden="1" x14ac:dyDescent="0.4"/>
    <row r="118" ht="15.6" hidden="1" x14ac:dyDescent="0.4"/>
    <row r="119" ht="15.6" hidden="1" x14ac:dyDescent="0.4"/>
    <row r="120" ht="15.6" hidden="1" x14ac:dyDescent="0.4"/>
    <row r="121" ht="15.6" hidden="1" x14ac:dyDescent="0.4"/>
    <row r="122" ht="15.6" hidden="1" x14ac:dyDescent="0.4"/>
    <row r="123" ht="15.6" hidden="1" x14ac:dyDescent="0.4"/>
    <row r="124" ht="15.6" hidden="1" x14ac:dyDescent="0.4"/>
    <row r="125" ht="15.6" hidden="1" x14ac:dyDescent="0.4"/>
    <row r="126" ht="15.6" hidden="1" x14ac:dyDescent="0.4"/>
    <row r="127" ht="15.6" hidden="1" x14ac:dyDescent="0.4"/>
    <row r="128" ht="15.6" hidden="1" x14ac:dyDescent="0.4"/>
    <row r="129" ht="15.6" hidden="1" x14ac:dyDescent="0.4"/>
    <row r="130" ht="15.6" hidden="1" x14ac:dyDescent="0.4"/>
    <row r="131" ht="15.6" hidden="1" x14ac:dyDescent="0.4"/>
    <row r="132" ht="15.6" hidden="1" x14ac:dyDescent="0.4"/>
    <row r="133" ht="15.6" hidden="1" x14ac:dyDescent="0.4"/>
    <row r="134" ht="15.6" hidden="1" x14ac:dyDescent="0.4"/>
    <row r="135" ht="15.6" hidden="1" x14ac:dyDescent="0.4"/>
    <row r="136" ht="15.6" hidden="1" x14ac:dyDescent="0.4"/>
    <row r="137" ht="15.6" hidden="1" x14ac:dyDescent="0.4"/>
    <row r="138" ht="15.6" hidden="1" x14ac:dyDescent="0.4"/>
    <row r="139" ht="15.6" hidden="1" x14ac:dyDescent="0.4"/>
    <row r="140" ht="15.6" hidden="1" x14ac:dyDescent="0.4"/>
    <row r="141" ht="15.6" hidden="1" x14ac:dyDescent="0.4"/>
    <row r="142" ht="15.6" hidden="1" x14ac:dyDescent="0.4"/>
    <row r="143" ht="15.6" hidden="1" x14ac:dyDescent="0.4"/>
    <row r="144" ht="15.6" hidden="1" x14ac:dyDescent="0.4"/>
    <row r="145" ht="15.6" hidden="1" x14ac:dyDescent="0.4"/>
    <row r="146" ht="15.6" hidden="1" x14ac:dyDescent="0.4"/>
    <row r="147" ht="13.5" hidden="1" customHeight="1" x14ac:dyDescent="0.4"/>
  </sheetData>
  <mergeCells count="4">
    <mergeCell ref="B7:B8"/>
    <mergeCell ref="C7:E7"/>
    <mergeCell ref="F7:G7"/>
    <mergeCell ref="H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2026-04-20T15:32:53Z</dcterms:modified>
</cp:coreProperties>
</file>